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Drive condivisi\PCT - Trasparenza\SUL SITO\PERFORMANCE\"/>
    </mc:Choice>
  </mc:AlternateContent>
  <xr:revisionPtr revIDLastSave="0" documentId="13_ncr:1_{D3B7795F-6B8A-48E1-8DE9-9BD8B6CA2847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FBK Premialità 2019" sheetId="3" r:id="rId1"/>
  </sheets>
  <definedNames>
    <definedName name="_xlnm.Print_Area" localSheetId="0">'FBK Premialità 2019'!$A$1:$E$44</definedName>
  </definedNames>
  <calcPr calcId="191029"/>
</workbook>
</file>

<file path=xl/calcChain.xml><?xml version="1.0" encoding="utf-8"?>
<calcChain xmlns="http://schemas.openxmlformats.org/spreadsheetml/2006/main">
  <c r="D39" i="3" l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C19" i="3"/>
  <c r="D19" i="3" s="1"/>
</calcChain>
</file>

<file path=xl/sharedStrings.xml><?xml version="1.0" encoding="utf-8"?>
<sst xmlns="http://schemas.openxmlformats.org/spreadsheetml/2006/main" count="76" uniqueCount="55">
  <si>
    <t>Numero personale</t>
  </si>
  <si>
    <t>Dir</t>
  </si>
  <si>
    <t>Dirigente</t>
  </si>
  <si>
    <t>L2</t>
  </si>
  <si>
    <t>LIVELLO 2</t>
  </si>
  <si>
    <t>L3</t>
  </si>
  <si>
    <t>LIVELLO 3</t>
  </si>
  <si>
    <t>L4</t>
  </si>
  <si>
    <t>LIVELLO 4</t>
  </si>
  <si>
    <t>L5</t>
  </si>
  <si>
    <t>LIVELLO 5</t>
  </si>
  <si>
    <t>Q</t>
  </si>
  <si>
    <t>QUADRO</t>
  </si>
  <si>
    <t>R1</t>
  </si>
  <si>
    <t>RICERCATORE 1 LIVELLO</t>
  </si>
  <si>
    <t>R2</t>
  </si>
  <si>
    <t>RICERCATORE 2 LIVELLO</t>
  </si>
  <si>
    <t>R3</t>
  </si>
  <si>
    <t>RICERCATORE 3 LIVELLO</t>
  </si>
  <si>
    <t>R4</t>
  </si>
  <si>
    <t>RICERCATORE 4 LIVELLO</t>
  </si>
  <si>
    <t>T1</t>
  </si>
  <si>
    <t>TECNOLOGO 1 LIVELLO</t>
  </si>
  <si>
    <t>T2</t>
  </si>
  <si>
    <t>TECNOLOGO 2 LIVELLO</t>
  </si>
  <si>
    <t>T3</t>
  </si>
  <si>
    <t>TECNOLOGO 3 LIVELLO</t>
  </si>
  <si>
    <t>T4</t>
  </si>
  <si>
    <t>TECNOLOGO 4 LIVELLO</t>
  </si>
  <si>
    <t>Livello contrattuale</t>
  </si>
  <si>
    <t>Somma di Premio di Produttività</t>
  </si>
  <si>
    <t>Media di Premio di Produttività aventi titolo</t>
  </si>
  <si>
    <t>CCPL FONDAZONI</t>
  </si>
  <si>
    <t>CCPL AALL</t>
  </si>
  <si>
    <t>BE</t>
  </si>
  <si>
    <t>CB</t>
  </si>
  <si>
    <t>CE</t>
  </si>
  <si>
    <t>DB</t>
  </si>
  <si>
    <t>DE</t>
  </si>
  <si>
    <t>CCPL RICERCA</t>
  </si>
  <si>
    <t>RICERCATORE 1A FASCIA - R3 in FBK</t>
  </si>
  <si>
    <t>RICERCATORE 2A FASCIA - R2 in FBK</t>
  </si>
  <si>
    <t>Totale complessivo</t>
  </si>
  <si>
    <t>Dati relativi ai premi - Premialità collettiva 2019</t>
  </si>
  <si>
    <t>Nominativo</t>
  </si>
  <si>
    <t>Tipologia premio</t>
  </si>
  <si>
    <t>Inizio PREMIALITA'</t>
  </si>
  <si>
    <t>Fine PREMIALITA'</t>
  </si>
  <si>
    <t>Premio erogato</t>
  </si>
  <si>
    <t>Quadro</t>
  </si>
  <si>
    <t>Individuale no P. collettiva</t>
  </si>
  <si>
    <t>Ruoli</t>
  </si>
  <si>
    <t>Individuale con P. collettiva</t>
  </si>
  <si>
    <t>Collaboratore</t>
  </si>
  <si>
    <t>Dati relativi ai premi - Premialità individuale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</si>
</sst>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[$€-410]&quot; &quot;#,##0.00"/>
    <numFmt numFmtId="167" formatCode="&quot; &quot;#,##0&quot; &quot;;&quot;-&quot;#,##0&quot; &quot;;&quot; -&quot;00&quot; &quot;;&quot; &quot;@&quot; &quot;"/>
    <numFmt numFmtId="168" formatCode="#,##0.00\ &quot;€&quot;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49" fontId="4" fillId="2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/>
    <xf numFmtId="14" fontId="0" fillId="0" borderId="19" xfId="0" applyNumberFormat="1" applyFont="1" applyFill="1" applyBorder="1"/>
    <xf numFmtId="168" fontId="2" fillId="0" borderId="19" xfId="0" applyNumberFormat="1" applyFont="1" applyFill="1" applyBorder="1"/>
    <xf numFmtId="0" fontId="0" fillId="0" borderId="0" xfId="0" applyFont="1" applyAlignment="1">
      <alignment vertical="top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164" fontId="5" fillId="0" borderId="16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right" vertical="center" wrapText="1"/>
    </xf>
    <xf numFmtId="165" fontId="5" fillId="0" borderId="17" xfId="1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164" fontId="0" fillId="0" borderId="2" xfId="1" applyFont="1" applyBorder="1" applyAlignment="1">
      <alignment horizontal="right" vertical="center" wrapText="1"/>
    </xf>
    <xf numFmtId="0" fontId="0" fillId="0" borderId="5" xfId="0" applyFont="1" applyBorder="1"/>
    <xf numFmtId="164" fontId="0" fillId="0" borderId="6" xfId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0" fontId="0" fillId="0" borderId="8" xfId="0" applyFont="1" applyBorder="1"/>
    <xf numFmtId="164" fontId="0" fillId="0" borderId="9" xfId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2" xfId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64" fontId="0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164" fontId="6" fillId="0" borderId="11" xfId="1" applyFont="1" applyBorder="1"/>
    <xf numFmtId="166" fontId="6" fillId="0" borderId="12" xfId="1" applyNumberFormat="1" applyFont="1" applyBorder="1" applyAlignment="1">
      <alignment horizontal="right"/>
    </xf>
    <xf numFmtId="167" fontId="6" fillId="0" borderId="13" xfId="1" applyNumberFormat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4" zoomScale="85" zoomScaleNormal="85" workbookViewId="0">
      <selection activeCell="I17" sqref="I17"/>
    </sheetView>
  </sheetViews>
  <sheetFormatPr defaultRowHeight="15" x14ac:dyDescent="0.25"/>
  <cols>
    <col min="1" max="1" width="14" style="11" customWidth="1"/>
    <col min="2" max="2" width="27.28515625" style="11" customWidth="1"/>
    <col min="3" max="3" width="25" style="11" customWidth="1"/>
    <col min="4" max="4" width="24" style="11" customWidth="1"/>
    <col min="5" max="5" width="21.140625" style="11" customWidth="1"/>
    <col min="6" max="16384" width="9.140625" style="5"/>
  </cols>
  <sheetData>
    <row r="1" spans="1:5" ht="42.75" customHeight="1" x14ac:dyDescent="0.3">
      <c r="A1" s="3" t="s">
        <v>54</v>
      </c>
      <c r="B1" s="4"/>
      <c r="C1" s="4"/>
      <c r="D1" s="4"/>
      <c r="E1" s="4"/>
    </row>
    <row r="2" spans="1:5" x14ac:dyDescent="0.25">
      <c r="A2" s="6" t="s">
        <v>44</v>
      </c>
      <c r="B2" s="6" t="s">
        <v>45</v>
      </c>
      <c r="C2" s="6" t="s">
        <v>46</v>
      </c>
      <c r="D2" s="6" t="s">
        <v>47</v>
      </c>
      <c r="E2" s="7" t="s">
        <v>48</v>
      </c>
    </row>
    <row r="3" spans="1:5" x14ac:dyDescent="0.25">
      <c r="A3" s="8" t="s">
        <v>49</v>
      </c>
      <c r="B3" s="8" t="s">
        <v>50</v>
      </c>
      <c r="C3" s="9">
        <v>43466</v>
      </c>
      <c r="D3" s="9">
        <v>43830</v>
      </c>
      <c r="E3" s="10">
        <v>2720</v>
      </c>
    </row>
    <row r="4" spans="1:5" x14ac:dyDescent="0.25">
      <c r="A4" s="8" t="s">
        <v>23</v>
      </c>
      <c r="B4" s="8" t="s">
        <v>51</v>
      </c>
      <c r="C4" s="9">
        <v>43466</v>
      </c>
      <c r="D4" s="9">
        <v>43830</v>
      </c>
      <c r="E4" s="10">
        <v>4000</v>
      </c>
    </row>
    <row r="5" spans="1:5" x14ac:dyDescent="0.25">
      <c r="A5" s="8" t="s">
        <v>5</v>
      </c>
      <c r="B5" s="8" t="s">
        <v>52</v>
      </c>
      <c r="C5" s="9">
        <v>43586</v>
      </c>
      <c r="D5" s="9">
        <v>43951</v>
      </c>
      <c r="E5" s="10">
        <v>4000</v>
      </c>
    </row>
    <row r="6" spans="1:5" x14ac:dyDescent="0.25">
      <c r="A6" s="8" t="s">
        <v>5</v>
      </c>
      <c r="B6" s="8" t="s">
        <v>51</v>
      </c>
      <c r="C6" s="9">
        <v>43405</v>
      </c>
      <c r="D6" s="9">
        <v>43769</v>
      </c>
      <c r="E6" s="10">
        <v>5000</v>
      </c>
    </row>
    <row r="7" spans="1:5" x14ac:dyDescent="0.25">
      <c r="A7" s="8" t="s">
        <v>2</v>
      </c>
      <c r="B7" s="8" t="s">
        <v>50</v>
      </c>
      <c r="C7" s="9">
        <v>43466</v>
      </c>
      <c r="D7" s="9">
        <v>43830</v>
      </c>
      <c r="E7" s="10">
        <v>19125</v>
      </c>
    </row>
    <row r="8" spans="1:5" x14ac:dyDescent="0.25">
      <c r="A8" s="8" t="s">
        <v>53</v>
      </c>
      <c r="B8" s="8" t="s">
        <v>50</v>
      </c>
      <c r="C8" s="9">
        <v>43497</v>
      </c>
      <c r="D8" s="9">
        <v>43861</v>
      </c>
      <c r="E8" s="10">
        <v>16000</v>
      </c>
    </row>
    <row r="9" spans="1:5" x14ac:dyDescent="0.25">
      <c r="A9" s="8" t="s">
        <v>13</v>
      </c>
      <c r="B9" s="8" t="s">
        <v>50</v>
      </c>
      <c r="C9" s="9">
        <v>43466</v>
      </c>
      <c r="D9" s="9">
        <v>43830</v>
      </c>
      <c r="E9" s="10">
        <v>15000</v>
      </c>
    </row>
    <row r="10" spans="1:5" x14ac:dyDescent="0.25">
      <c r="A10" s="8" t="s">
        <v>53</v>
      </c>
      <c r="B10" s="8" t="s">
        <v>50</v>
      </c>
      <c r="C10" s="9">
        <v>43497</v>
      </c>
      <c r="D10" s="9">
        <v>43496</v>
      </c>
      <c r="E10" s="10">
        <v>5528</v>
      </c>
    </row>
    <row r="11" spans="1:5" x14ac:dyDescent="0.25">
      <c r="A11" s="8" t="s">
        <v>53</v>
      </c>
      <c r="B11" s="8" t="s">
        <v>50</v>
      </c>
      <c r="C11" s="9">
        <v>43467</v>
      </c>
      <c r="D11" s="9">
        <v>43830</v>
      </c>
      <c r="E11" s="10">
        <v>5000</v>
      </c>
    </row>
    <row r="12" spans="1:5" x14ac:dyDescent="0.25">
      <c r="A12" s="8" t="s">
        <v>53</v>
      </c>
      <c r="B12" s="8" t="s">
        <v>50</v>
      </c>
      <c r="C12" s="9">
        <v>43466</v>
      </c>
      <c r="D12" s="9">
        <v>43830</v>
      </c>
      <c r="E12" s="10">
        <v>16800</v>
      </c>
    </row>
    <row r="13" spans="1:5" x14ac:dyDescent="0.25">
      <c r="A13" s="8" t="s">
        <v>53</v>
      </c>
      <c r="B13" s="8" t="s">
        <v>50</v>
      </c>
      <c r="C13" s="9">
        <v>43405</v>
      </c>
      <c r="D13" s="9">
        <v>43769</v>
      </c>
      <c r="E13" s="10">
        <v>1500</v>
      </c>
    </row>
    <row r="14" spans="1:5" x14ac:dyDescent="0.25">
      <c r="A14" s="8" t="s">
        <v>13</v>
      </c>
      <c r="B14" s="8" t="s">
        <v>50</v>
      </c>
      <c r="C14" s="9">
        <v>43466</v>
      </c>
      <c r="D14" s="9">
        <v>43830</v>
      </c>
      <c r="E14" s="10">
        <v>18000</v>
      </c>
    </row>
    <row r="15" spans="1:5" x14ac:dyDescent="0.25">
      <c r="A15" s="8" t="s">
        <v>21</v>
      </c>
      <c r="B15" s="8" t="s">
        <v>50</v>
      </c>
      <c r="C15" s="9">
        <v>43739</v>
      </c>
      <c r="D15" s="9">
        <v>43830</v>
      </c>
      <c r="E15" s="10">
        <v>2750</v>
      </c>
    </row>
    <row r="17" spans="1:5" ht="18.75" x14ac:dyDescent="0.3">
      <c r="A17" s="3" t="s">
        <v>43</v>
      </c>
      <c r="B17" s="4"/>
      <c r="C17" s="4"/>
      <c r="D17" s="4"/>
      <c r="E17" s="4"/>
    </row>
    <row r="18" spans="1:5" ht="48.6" customHeight="1" thickBot="1" x14ac:dyDescent="0.3">
      <c r="A18" s="12" t="s">
        <v>29</v>
      </c>
      <c r="B18" s="13"/>
      <c r="C18" s="14" t="s">
        <v>30</v>
      </c>
      <c r="D18" s="14" t="s">
        <v>31</v>
      </c>
      <c r="E18" s="15" t="s">
        <v>0</v>
      </c>
    </row>
    <row r="19" spans="1:5" ht="24" customHeight="1" thickBot="1" x14ac:dyDescent="0.3">
      <c r="A19" s="16" t="s">
        <v>32</v>
      </c>
      <c r="B19" s="17"/>
      <c r="C19" s="18">
        <f>SUM(C20:C33)</f>
        <v>1025755.9700000001</v>
      </c>
      <c r="D19" s="18">
        <f>C19/E19</f>
        <v>1939.0472022684312</v>
      </c>
      <c r="E19" s="19">
        <v>529</v>
      </c>
    </row>
    <row r="20" spans="1:5" ht="19.149999999999999" customHeight="1" x14ac:dyDescent="0.25">
      <c r="A20" s="20" t="s">
        <v>1</v>
      </c>
      <c r="B20" s="21" t="s">
        <v>2</v>
      </c>
      <c r="C20" s="2">
        <v>18333</v>
      </c>
      <c r="D20" s="2">
        <f>C20/E20</f>
        <v>9166.5</v>
      </c>
      <c r="E20" s="1">
        <v>2</v>
      </c>
    </row>
    <row r="21" spans="1:5" ht="19.149999999999999" customHeight="1" x14ac:dyDescent="0.25">
      <c r="A21" s="22" t="s">
        <v>3</v>
      </c>
      <c r="B21" s="23" t="s">
        <v>4</v>
      </c>
      <c r="C21" s="24">
        <v>30372</v>
      </c>
      <c r="D21" s="24">
        <f t="shared" ref="D21:D33" si="0">C21/E21</f>
        <v>1898.25</v>
      </c>
      <c r="E21" s="25">
        <v>16</v>
      </c>
    </row>
    <row r="22" spans="1:5" ht="19.149999999999999" customHeight="1" x14ac:dyDescent="0.25">
      <c r="A22" s="22" t="s">
        <v>5</v>
      </c>
      <c r="B22" s="23" t="s">
        <v>6</v>
      </c>
      <c r="C22" s="24">
        <v>99463.39</v>
      </c>
      <c r="D22" s="24">
        <f t="shared" si="0"/>
        <v>1604.2482258064515</v>
      </c>
      <c r="E22" s="25">
        <v>62</v>
      </c>
    </row>
    <row r="23" spans="1:5" ht="19.149999999999999" customHeight="1" x14ac:dyDescent="0.25">
      <c r="A23" s="22" t="s">
        <v>7</v>
      </c>
      <c r="B23" s="23" t="s">
        <v>8</v>
      </c>
      <c r="C23" s="24">
        <v>98320.59</v>
      </c>
      <c r="D23" s="24">
        <f t="shared" si="0"/>
        <v>1170.4832142857142</v>
      </c>
      <c r="E23" s="25">
        <v>84</v>
      </c>
    </row>
    <row r="24" spans="1:5" ht="19.149999999999999" customHeight="1" x14ac:dyDescent="0.25">
      <c r="A24" s="22" t="s">
        <v>9</v>
      </c>
      <c r="B24" s="23" t="s">
        <v>10</v>
      </c>
      <c r="C24" s="24">
        <v>9109.1</v>
      </c>
      <c r="D24" s="24">
        <f t="shared" si="0"/>
        <v>506.06111111111113</v>
      </c>
      <c r="E24" s="25">
        <v>18</v>
      </c>
    </row>
    <row r="25" spans="1:5" ht="19.149999999999999" customHeight="1" x14ac:dyDescent="0.25">
      <c r="A25" s="22" t="s">
        <v>11</v>
      </c>
      <c r="B25" s="23" t="s">
        <v>12</v>
      </c>
      <c r="C25" s="24">
        <v>33226</v>
      </c>
      <c r="D25" s="24">
        <f t="shared" si="0"/>
        <v>6645.2</v>
      </c>
      <c r="E25" s="25">
        <v>5</v>
      </c>
    </row>
    <row r="26" spans="1:5" ht="24" customHeight="1" x14ac:dyDescent="0.25">
      <c r="A26" s="22" t="s">
        <v>13</v>
      </c>
      <c r="B26" s="23" t="s">
        <v>14</v>
      </c>
      <c r="C26" s="24">
        <v>43746</v>
      </c>
      <c r="D26" s="24">
        <f t="shared" si="0"/>
        <v>2430.3333333333335</v>
      </c>
      <c r="E26" s="25">
        <v>18</v>
      </c>
    </row>
    <row r="27" spans="1:5" ht="24" customHeight="1" x14ac:dyDescent="0.25">
      <c r="A27" s="22" t="s">
        <v>15</v>
      </c>
      <c r="B27" s="23" t="s">
        <v>16</v>
      </c>
      <c r="C27" s="24">
        <v>124116.58</v>
      </c>
      <c r="D27" s="24">
        <f t="shared" si="0"/>
        <v>3447.682777777778</v>
      </c>
      <c r="E27" s="25">
        <v>36</v>
      </c>
    </row>
    <row r="28" spans="1:5" ht="24" customHeight="1" x14ac:dyDescent="0.25">
      <c r="A28" s="22" t="s">
        <v>17</v>
      </c>
      <c r="B28" s="23" t="s">
        <v>18</v>
      </c>
      <c r="C28" s="24">
        <v>289236</v>
      </c>
      <c r="D28" s="24">
        <f t="shared" si="0"/>
        <v>2008.5833333333333</v>
      </c>
      <c r="E28" s="25">
        <v>144</v>
      </c>
    </row>
    <row r="29" spans="1:5" ht="24" customHeight="1" x14ac:dyDescent="0.25">
      <c r="A29" s="22" t="s">
        <v>19</v>
      </c>
      <c r="B29" s="23" t="s">
        <v>20</v>
      </c>
      <c r="C29" s="24">
        <v>73429.679999999993</v>
      </c>
      <c r="D29" s="24">
        <f t="shared" si="0"/>
        <v>1562.3336170212765</v>
      </c>
      <c r="E29" s="25">
        <v>47</v>
      </c>
    </row>
    <row r="30" spans="1:5" ht="19.149999999999999" customHeight="1" x14ac:dyDescent="0.25">
      <c r="A30" s="22" t="s">
        <v>21</v>
      </c>
      <c r="B30" s="23" t="s">
        <v>22</v>
      </c>
      <c r="C30" s="24">
        <v>6493</v>
      </c>
      <c r="D30" s="24">
        <f t="shared" si="0"/>
        <v>3246.5</v>
      </c>
      <c r="E30" s="25">
        <v>2</v>
      </c>
    </row>
    <row r="31" spans="1:5" ht="19.149999999999999" customHeight="1" x14ac:dyDescent="0.25">
      <c r="A31" s="22" t="s">
        <v>23</v>
      </c>
      <c r="B31" s="23" t="s">
        <v>24</v>
      </c>
      <c r="C31" s="24">
        <v>39018.61</v>
      </c>
      <c r="D31" s="24">
        <f t="shared" si="0"/>
        <v>3001.4315384615384</v>
      </c>
      <c r="E31" s="25">
        <v>13</v>
      </c>
    </row>
    <row r="32" spans="1:5" ht="19.149999999999999" customHeight="1" x14ac:dyDescent="0.25">
      <c r="A32" s="22" t="s">
        <v>25</v>
      </c>
      <c r="B32" s="23" t="s">
        <v>26</v>
      </c>
      <c r="C32" s="24">
        <v>95839</v>
      </c>
      <c r="D32" s="24">
        <f t="shared" si="0"/>
        <v>2457.4102564102564</v>
      </c>
      <c r="E32" s="25">
        <v>39</v>
      </c>
    </row>
    <row r="33" spans="1:5" ht="19.149999999999999" customHeight="1" thickBot="1" x14ac:dyDescent="0.3">
      <c r="A33" s="26" t="s">
        <v>27</v>
      </c>
      <c r="B33" s="27" t="s">
        <v>28</v>
      </c>
      <c r="C33" s="28">
        <v>65053.02</v>
      </c>
      <c r="D33" s="28">
        <f t="shared" si="0"/>
        <v>1512.8609302325581</v>
      </c>
      <c r="E33" s="29">
        <v>43</v>
      </c>
    </row>
    <row r="34" spans="1:5" x14ac:dyDescent="0.25">
      <c r="A34" s="30" t="s">
        <v>33</v>
      </c>
      <c r="B34" s="31"/>
      <c r="C34" s="32">
        <v>54353.515599999999</v>
      </c>
      <c r="D34" s="32">
        <f>C34/E34</f>
        <v>1294.1313238095238</v>
      </c>
      <c r="E34" s="33">
        <v>42</v>
      </c>
    </row>
    <row r="35" spans="1:5" x14ac:dyDescent="0.25">
      <c r="A35" s="22" t="s">
        <v>34</v>
      </c>
      <c r="B35" s="23"/>
      <c r="C35" s="23">
        <v>885.51</v>
      </c>
      <c r="D35" s="23">
        <f>C35/E35</f>
        <v>885.51</v>
      </c>
      <c r="E35" s="34">
        <v>1</v>
      </c>
    </row>
    <row r="36" spans="1:5" x14ac:dyDescent="0.25">
      <c r="A36" s="22" t="s">
        <v>35</v>
      </c>
      <c r="B36" s="23"/>
      <c r="C36" s="23">
        <v>8511.5</v>
      </c>
      <c r="D36" s="23">
        <f t="shared" ref="D36:D39" si="1">C36/E36</f>
        <v>1063.9375</v>
      </c>
      <c r="E36" s="34">
        <v>8</v>
      </c>
    </row>
    <row r="37" spans="1:5" x14ac:dyDescent="0.25">
      <c r="A37" s="22" t="s">
        <v>36</v>
      </c>
      <c r="B37" s="23"/>
      <c r="C37" s="23">
        <v>22630.06</v>
      </c>
      <c r="D37" s="23">
        <f t="shared" si="1"/>
        <v>1191.0557894736842</v>
      </c>
      <c r="E37" s="34">
        <v>19</v>
      </c>
    </row>
    <row r="38" spans="1:5" x14ac:dyDescent="0.25">
      <c r="A38" s="22" t="s">
        <v>37</v>
      </c>
      <c r="B38" s="23"/>
      <c r="C38" s="23">
        <v>17481</v>
      </c>
      <c r="D38" s="23">
        <f t="shared" si="1"/>
        <v>1589.1818181818182</v>
      </c>
      <c r="E38" s="34">
        <v>11</v>
      </c>
    </row>
    <row r="39" spans="1:5" ht="15.75" thickBot="1" x14ac:dyDescent="0.3">
      <c r="A39" s="26" t="s">
        <v>38</v>
      </c>
      <c r="B39" s="23"/>
      <c r="C39" s="27">
        <v>4845.5</v>
      </c>
      <c r="D39" s="23">
        <f t="shared" si="1"/>
        <v>1615.1666666666667</v>
      </c>
      <c r="E39" s="34">
        <v>3</v>
      </c>
    </row>
    <row r="40" spans="1:5" x14ac:dyDescent="0.25">
      <c r="A40" s="35" t="s">
        <v>39</v>
      </c>
      <c r="B40" s="36"/>
      <c r="C40" s="32">
        <v>44604</v>
      </c>
      <c r="D40" s="32">
        <v>1593</v>
      </c>
      <c r="E40" s="33">
        <v>28</v>
      </c>
    </row>
    <row r="41" spans="1:5" x14ac:dyDescent="0.25">
      <c r="A41" s="22" t="s">
        <v>40</v>
      </c>
      <c r="B41" s="23"/>
      <c r="C41" s="23">
        <v>12639.87</v>
      </c>
      <c r="D41" s="23">
        <v>1579.9837500000001</v>
      </c>
      <c r="E41" s="34">
        <v>8</v>
      </c>
    </row>
    <row r="42" spans="1:5" ht="15.75" thickBot="1" x14ac:dyDescent="0.3">
      <c r="A42" s="26" t="s">
        <v>41</v>
      </c>
      <c r="B42" s="27"/>
      <c r="C42" s="27">
        <v>31964.13</v>
      </c>
      <c r="D42" s="27">
        <v>1598.2065</v>
      </c>
      <c r="E42" s="37">
        <v>20</v>
      </c>
    </row>
    <row r="43" spans="1:5" ht="15.75" thickBot="1" x14ac:dyDescent="0.3">
      <c r="A43" s="5"/>
      <c r="B43" s="38"/>
      <c r="C43" s="38"/>
      <c r="E43" s="39"/>
    </row>
    <row r="44" spans="1:5" ht="15.75" thickBot="1" x14ac:dyDescent="0.3">
      <c r="A44" s="40" t="s">
        <v>42</v>
      </c>
      <c r="B44" s="41"/>
      <c r="C44" s="41">
        <v>1124713.4856</v>
      </c>
      <c r="D44" s="41">
        <v>1877.6518958263773</v>
      </c>
      <c r="E44" s="42">
        <v>599</v>
      </c>
    </row>
  </sheetData>
  <mergeCells count="6">
    <mergeCell ref="A40:B40"/>
    <mergeCell ref="A1:E1"/>
    <mergeCell ref="A17:E17"/>
    <mergeCell ref="A18:B18"/>
    <mergeCell ref="A19:B19"/>
    <mergeCell ref="A34:B3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FBK Premialità 2019</vt:lpstr>
      <vt:lpstr>'FBK Premialità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Benedetti</cp:lastModifiedBy>
  <cp:lastPrinted>2020-12-16T10:24:47Z</cp:lastPrinted>
  <dcterms:created xsi:type="dcterms:W3CDTF">2020-12-09T09:34:34Z</dcterms:created>
  <dcterms:modified xsi:type="dcterms:W3CDTF">2020-12-16T10:24:54Z</dcterms:modified>
</cp:coreProperties>
</file>